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0" i="1" l="1"/>
  <c r="C22" i="1"/>
  <c r="B22" i="1"/>
  <c r="C30" i="1" l="1"/>
  <c r="B30" i="1"/>
  <c r="B10" i="1"/>
  <c r="C56" i="1" l="1"/>
  <c r="B56" i="1"/>
</calcChain>
</file>

<file path=xl/sharedStrings.xml><?xml version="1.0" encoding="utf-8"?>
<sst xmlns="http://schemas.openxmlformats.org/spreadsheetml/2006/main" count="53" uniqueCount="46">
  <si>
    <t xml:space="preserve">Объем </t>
  </si>
  <si>
    <t>ежеквартальных сведений об исполнении бюджета района,</t>
  </si>
  <si>
    <t xml:space="preserve"> подлежащих официальному опубликованию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</si>
  <si>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района</t>
    </r>
  </si>
  <si>
    <t>тыс.руб.</t>
  </si>
  <si>
    <t>Наименование</t>
  </si>
  <si>
    <t>Годовой план в соответствии с решением о бюджете района на текущий финансовый год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</si>
  <si>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</si>
  <si>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</si>
  <si>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</si>
  <si>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</si>
  <si>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</si>
  <si>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</si>
  <si>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</si>
  <si>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</si>
  <si>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</si>
  <si>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</si>
  <si>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</si>
  <si>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</si>
  <si>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</si>
  <si>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</si>
  <si>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</si>
  <si>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</si>
  <si>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</si>
  <si>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</si>
  <si>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ВСЕГО ДОХОДОВ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</si>
  <si>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района</t>
    </r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</si>
  <si>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</si>
  <si>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</si>
  <si>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</si>
  <si>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</si>
  <si>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</si>
  <si>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</si>
  <si>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</si>
  <si>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</si>
  <si>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</si>
  <si>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</si>
  <si>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</si>
  <si>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ВСЕГО РАСХОДОВ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</si>
  <si>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района</t>
    </r>
  </si>
  <si>
    <t>Годовой план в соответствии с решением   о бюджете района на текущий финансовый год</t>
  </si>
  <si>
    <t>Дефицит (-), профицит (+) бюджета района</t>
  </si>
  <si>
    <t>Иные межбюджетные трансферты</t>
  </si>
  <si>
    <t>Безвозмездные поступления от негосударственных организаций</t>
  </si>
  <si>
    <t>Прочие безвозмездные поступления</t>
  </si>
  <si>
    <t>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</si>
</sst>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#,##0.0;[Red]\-#,##0.0;0.0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right" vertical="center"/>
      <protection hidden="1"/>
    </xf>
    <xf numFmtId="166" fontId="8" fillId="0" borderId="1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topLeftCell="A32" zoomScale="90" zoomScaleNormal="90" workbookViewId="0">
      <selection activeCell="C40" sqref="C40"/>
    </sheetView>
  </sheetViews>
  <sheetFormatPr defaultRowHeight="14.4" x14ac:dyDescent="0.3"/>
  <cols>
    <col min="1" max="1" width="62" customWidth="1"/>
    <col min="2" max="2" width="17.6640625" customWidth="1"/>
    <col min="3" max="3" width="17.88671875" customWidth="1"/>
  </cols>
  <sheetData>
    <row r="1" spans="1:3" ht="18" x14ac:dyDescent="0.3">
      <c r="A1" s="16" t="s">
        <v>0</v>
      </c>
      <c r="B1" s="16"/>
      <c r="C1" s="16"/>
    </row>
    <row r="2" spans="1:3" ht="18" x14ac:dyDescent="0.3">
      <c r="A2" s="16" t="s">
        <v>1</v>
      </c>
      <c r="B2" s="16"/>
      <c r="C2" s="16"/>
    </row>
    <row r="3" spans="1:3" ht="18" x14ac:dyDescent="0.3">
      <c r="A3" s="16" t="s">
        <v>2</v>
      </c>
      <c r="B3" s="16"/>
      <c r="C3" s="16"/>
    </row>
    <row r="4" spans="1:3" ht="18" x14ac:dyDescent="0.3">
      <c r="A4" s="16" t="s">
        <v>45</v>
      </c>
      <c r="B4" s="16"/>
      <c r="C4" s="16"/>
    </row>
    <row r="5" spans="1:3" ht="18" x14ac:dyDescent="0.3">
      <c r="A5" s="1"/>
    </row>
    <row r="6" spans="1:3" ht="18" x14ac:dyDescent="0.3">
      <c r="A6" s="16" t="s">
        <v>3</v>
      </c>
      <c r="B6" s="16"/>
      <c r="C6" s="16"/>
    </row>
    <row r="7" spans="1:3" ht="18" x14ac:dyDescent="0.3">
      <c r="A7" s="2"/>
    </row>
    <row r="8" spans="1:3" ht="18" x14ac:dyDescent="0.3">
      <c r="A8" s="15" t="s">
        <v>4</v>
      </c>
      <c r="B8" s="15"/>
      <c r="C8" s="15"/>
    </row>
    <row r="9" spans="1:3" ht="112.95" customHeight="1" x14ac:dyDescent="0.3">
      <c r="A9" s="9" t="s">
        <v>5</v>
      </c>
      <c r="B9" s="9" t="s">
        <v>6</v>
      </c>
      <c r="C9" s="9" t="s">
        <v>7</v>
      </c>
    </row>
    <row r="10" spans="1:3" ht="18" x14ac:dyDescent="0.3">
      <c r="A10" s="5" t="s">
        <v>8</v>
      </c>
      <c r="B10" s="12">
        <f>B11+B12+B13+B14+B15+B16+B17+B18+B19+B20+B21</f>
        <v>308957</v>
      </c>
      <c r="C10" s="12">
        <f>C11+C12+C13+C14+C15+C16+C17+C18+C19+C20+C21</f>
        <v>215171.80000000005</v>
      </c>
    </row>
    <row r="11" spans="1:3" ht="18" x14ac:dyDescent="0.3">
      <c r="A11" s="6" t="s">
        <v>9</v>
      </c>
      <c r="B11" s="12">
        <v>213609</v>
      </c>
      <c r="C11" s="12">
        <v>130075.2</v>
      </c>
    </row>
    <row r="12" spans="1:3" ht="31.2" x14ac:dyDescent="0.3">
      <c r="A12" s="6" t="s">
        <v>10</v>
      </c>
      <c r="B12" s="12">
        <v>20329</v>
      </c>
      <c r="C12" s="12">
        <v>18484.099999999999</v>
      </c>
    </row>
    <row r="13" spans="1:3" ht="31.2" x14ac:dyDescent="0.3">
      <c r="A13" s="6" t="s">
        <v>11</v>
      </c>
      <c r="B13" s="12">
        <v>55709</v>
      </c>
      <c r="C13" s="12">
        <v>42606.2</v>
      </c>
    </row>
    <row r="14" spans="1:3" ht="31.2" x14ac:dyDescent="0.3">
      <c r="A14" s="6" t="s">
        <v>12</v>
      </c>
      <c r="B14" s="12">
        <v>3490</v>
      </c>
      <c r="C14" s="12">
        <v>2272.3000000000002</v>
      </c>
    </row>
    <row r="15" spans="1:3" ht="18" x14ac:dyDescent="0.3">
      <c r="A15" s="6" t="s">
        <v>13</v>
      </c>
      <c r="B15" s="12">
        <v>3050</v>
      </c>
      <c r="C15" s="12">
        <v>2770.7</v>
      </c>
    </row>
    <row r="16" spans="1:3" ht="31.2" x14ac:dyDescent="0.3">
      <c r="A16" s="6" t="s">
        <v>14</v>
      </c>
      <c r="B16" s="12">
        <v>4843</v>
      </c>
      <c r="C16" s="12">
        <v>4268.1000000000004</v>
      </c>
    </row>
    <row r="17" spans="1:3" ht="18" x14ac:dyDescent="0.3">
      <c r="A17" s="6" t="s">
        <v>15</v>
      </c>
      <c r="B17" s="12">
        <v>548</v>
      </c>
      <c r="C17" s="12">
        <v>345.7</v>
      </c>
    </row>
    <row r="18" spans="1:3" ht="31.2" x14ac:dyDescent="0.3">
      <c r="A18" s="6" t="s">
        <v>16</v>
      </c>
      <c r="B18" s="12">
        <v>4550</v>
      </c>
      <c r="C18" s="12">
        <v>4010.1</v>
      </c>
    </row>
    <row r="19" spans="1:3" ht="18" x14ac:dyDescent="0.3">
      <c r="A19" s="6" t="s">
        <v>17</v>
      </c>
      <c r="B19" s="12">
        <v>1474</v>
      </c>
      <c r="C19" s="12">
        <v>5612.1</v>
      </c>
    </row>
    <row r="20" spans="1:3" ht="18" x14ac:dyDescent="0.3">
      <c r="A20" s="6" t="s">
        <v>18</v>
      </c>
      <c r="B20" s="12">
        <v>1188</v>
      </c>
      <c r="C20" s="12">
        <v>4620.7</v>
      </c>
    </row>
    <row r="21" spans="1:3" ht="18" x14ac:dyDescent="0.3">
      <c r="A21" s="6" t="s">
        <v>19</v>
      </c>
      <c r="B21" s="12">
        <v>167</v>
      </c>
      <c r="C21" s="12">
        <v>106.6</v>
      </c>
    </row>
    <row r="22" spans="1:3" ht="18" x14ac:dyDescent="0.3">
      <c r="A22" s="5" t="s">
        <v>20</v>
      </c>
      <c r="B22" s="12">
        <f>B23+B24+B25+B26+B27+B28+B29</f>
        <v>696791.5</v>
      </c>
      <c r="C22" s="12">
        <f>C23+C24+C25+C26+C27+C28+C29</f>
        <v>528468.44999999995</v>
      </c>
    </row>
    <row r="23" spans="1:3" ht="31.2" x14ac:dyDescent="0.3">
      <c r="A23" s="6" t="s">
        <v>21</v>
      </c>
      <c r="B23" s="12">
        <v>102488.6</v>
      </c>
      <c r="C23" s="12">
        <v>73497.5</v>
      </c>
    </row>
    <row r="24" spans="1:3" ht="31.2" x14ac:dyDescent="0.3">
      <c r="A24" s="6" t="s">
        <v>22</v>
      </c>
      <c r="B24" s="12">
        <v>246196.1</v>
      </c>
      <c r="C24" s="13">
        <v>221992.35</v>
      </c>
    </row>
    <row r="25" spans="1:3" ht="31.2" x14ac:dyDescent="0.3">
      <c r="A25" s="6" t="s">
        <v>23</v>
      </c>
      <c r="B25" s="12">
        <v>321894.2</v>
      </c>
      <c r="C25" s="12">
        <v>240359.8</v>
      </c>
    </row>
    <row r="26" spans="1:3" ht="18" x14ac:dyDescent="0.3">
      <c r="A26" s="6" t="s">
        <v>42</v>
      </c>
      <c r="B26" s="12">
        <v>25912.6</v>
      </c>
      <c r="C26" s="12">
        <v>19374.5</v>
      </c>
    </row>
    <row r="27" spans="1:3" ht="31.2" x14ac:dyDescent="0.3">
      <c r="A27" s="6" t="s">
        <v>43</v>
      </c>
      <c r="B27" s="12">
        <v>0</v>
      </c>
      <c r="C27" s="12">
        <v>16.100000000000001</v>
      </c>
    </row>
    <row r="28" spans="1:3" ht="18" x14ac:dyDescent="0.3">
      <c r="A28" s="6" t="s">
        <v>44</v>
      </c>
      <c r="B28" s="12">
        <v>300</v>
      </c>
      <c r="C28" s="12">
        <v>2665.3</v>
      </c>
    </row>
    <row r="29" spans="1:3" ht="46.8" x14ac:dyDescent="0.3">
      <c r="A29" s="6" t="s">
        <v>24</v>
      </c>
      <c r="B29" s="12">
        <v>0</v>
      </c>
      <c r="C29" s="12">
        <v>-29437.1</v>
      </c>
    </row>
    <row r="30" spans="1:3" ht="18" x14ac:dyDescent="0.3">
      <c r="A30" s="6" t="s">
        <v>25</v>
      </c>
      <c r="B30" s="12">
        <f>B10+B22</f>
        <v>1005748.5</v>
      </c>
      <c r="C30" s="12">
        <f>C10+C22</f>
        <v>743640.25</v>
      </c>
    </row>
    <row r="31" spans="1:3" ht="18" x14ac:dyDescent="0.3">
      <c r="A31" s="3"/>
    </row>
    <row r="32" spans="1:3" ht="18" x14ac:dyDescent="0.3">
      <c r="A32" s="3"/>
    </row>
    <row r="33" spans="1:3" ht="18" x14ac:dyDescent="0.3">
      <c r="A33" s="16" t="s">
        <v>26</v>
      </c>
      <c r="B33" s="16"/>
      <c r="C33" s="16"/>
    </row>
    <row r="34" spans="1:3" ht="18" x14ac:dyDescent="0.3">
      <c r="A34" s="15" t="s">
        <v>4</v>
      </c>
      <c r="B34" s="15"/>
      <c r="C34" s="15"/>
    </row>
    <row r="35" spans="1:3" ht="118.95" customHeight="1" x14ac:dyDescent="0.3">
      <c r="A35" s="14" t="s">
        <v>5</v>
      </c>
      <c r="B35" s="14" t="s">
        <v>6</v>
      </c>
      <c r="C35" s="14" t="s">
        <v>7</v>
      </c>
    </row>
    <row r="36" spans="1:3" ht="15.6" hidden="1" customHeight="1" x14ac:dyDescent="0.3">
      <c r="A36" s="14"/>
      <c r="B36" s="14"/>
      <c r="C36" s="14"/>
    </row>
    <row r="37" spans="1:3" hidden="1" x14ac:dyDescent="0.3">
      <c r="A37" s="14"/>
      <c r="B37" s="17"/>
      <c r="C37" s="17"/>
    </row>
    <row r="38" spans="1:3" ht="18" x14ac:dyDescent="0.3">
      <c r="A38" s="6" t="s">
        <v>27</v>
      </c>
      <c r="B38" s="18">
        <v>105942.8</v>
      </c>
      <c r="C38" s="19">
        <v>71613.7</v>
      </c>
    </row>
    <row r="39" spans="1:3" ht="31.2" x14ac:dyDescent="0.3">
      <c r="A39" s="7" t="s">
        <v>28</v>
      </c>
      <c r="B39" s="18">
        <v>1167</v>
      </c>
      <c r="C39" s="19">
        <v>527.9</v>
      </c>
    </row>
    <row r="40" spans="1:3" ht="18" x14ac:dyDescent="0.3">
      <c r="A40" s="6" t="s">
        <v>29</v>
      </c>
      <c r="B40" s="18">
        <v>185464.4</v>
      </c>
      <c r="C40" s="19">
        <v>175742.2</v>
      </c>
    </row>
    <row r="41" spans="1:3" ht="18" x14ac:dyDescent="0.3">
      <c r="A41" s="6" t="s">
        <v>30</v>
      </c>
      <c r="B41" s="18">
        <v>60920</v>
      </c>
      <c r="C41" s="19">
        <v>50274.9</v>
      </c>
    </row>
    <row r="42" spans="1:3" ht="18" x14ac:dyDescent="0.3">
      <c r="A42" s="6" t="s">
        <v>31</v>
      </c>
      <c r="B42" s="18">
        <v>715.8</v>
      </c>
      <c r="C42" s="19">
        <v>594.4</v>
      </c>
    </row>
    <row r="43" spans="1:3" ht="18" x14ac:dyDescent="0.3">
      <c r="A43" s="6" t="s">
        <v>32</v>
      </c>
      <c r="B43" s="18">
        <v>535373.9</v>
      </c>
      <c r="C43" s="19">
        <v>384736.2</v>
      </c>
    </row>
    <row r="44" spans="1:3" ht="18" x14ac:dyDescent="0.3">
      <c r="A44" s="6" t="s">
        <v>33</v>
      </c>
      <c r="B44" s="18">
        <v>53663.199999999997</v>
      </c>
      <c r="C44" s="19">
        <v>35761.5</v>
      </c>
    </row>
    <row r="45" spans="1:3" ht="18" x14ac:dyDescent="0.3">
      <c r="A45" s="6" t="s">
        <v>34</v>
      </c>
      <c r="B45" s="18">
        <v>330.9</v>
      </c>
      <c r="C45" s="19">
        <v>220.6</v>
      </c>
    </row>
    <row r="46" spans="1:3" ht="18" x14ac:dyDescent="0.3">
      <c r="A46" s="6" t="s">
        <v>35</v>
      </c>
      <c r="B46" s="18">
        <v>15890.6</v>
      </c>
      <c r="C46" s="19">
        <v>11240.5</v>
      </c>
    </row>
    <row r="47" spans="1:3" ht="18" x14ac:dyDescent="0.3">
      <c r="A47" s="6" t="s">
        <v>36</v>
      </c>
      <c r="B47" s="18">
        <v>29764.1</v>
      </c>
      <c r="C47" s="19">
        <v>24042.400000000001</v>
      </c>
    </row>
    <row r="48" spans="1:3" ht="46.8" x14ac:dyDescent="0.3">
      <c r="A48" s="6" t="s">
        <v>37</v>
      </c>
      <c r="B48" s="18">
        <v>51903.7</v>
      </c>
      <c r="C48" s="19">
        <v>37822.800000000003</v>
      </c>
    </row>
    <row r="49" spans="1:3" ht="18" x14ac:dyDescent="0.3">
      <c r="A49" s="6" t="s">
        <v>38</v>
      </c>
      <c r="B49" s="11">
        <v>1041136.3999999999</v>
      </c>
      <c r="C49" s="11">
        <v>792577.10000000009</v>
      </c>
    </row>
    <row r="50" spans="1:3" ht="18" x14ac:dyDescent="0.3">
      <c r="A50" s="1"/>
    </row>
    <row r="51" spans="1:3" ht="18" x14ac:dyDescent="0.3">
      <c r="A51" s="16" t="s">
        <v>39</v>
      </c>
      <c r="B51" s="16"/>
      <c r="C51" s="16"/>
    </row>
    <row r="52" spans="1:3" ht="18" x14ac:dyDescent="0.3">
      <c r="A52" s="15" t="s">
        <v>4</v>
      </c>
      <c r="B52" s="15"/>
      <c r="C52" s="15"/>
    </row>
    <row r="53" spans="1:3" ht="121.2" customHeight="1" x14ac:dyDescent="0.3">
      <c r="A53" s="14" t="s">
        <v>5</v>
      </c>
      <c r="B53" s="14" t="s">
        <v>40</v>
      </c>
      <c r="C53" s="14" t="s">
        <v>7</v>
      </c>
    </row>
    <row r="54" spans="1:3" ht="15.6" hidden="1" customHeight="1" x14ac:dyDescent="0.3">
      <c r="A54" s="14"/>
      <c r="B54" s="14"/>
      <c r="C54" s="14"/>
    </row>
    <row r="55" spans="1:3" hidden="1" x14ac:dyDescent="0.3">
      <c r="A55" s="14"/>
      <c r="B55" s="14"/>
      <c r="C55" s="14"/>
    </row>
    <row r="56" spans="1:3" ht="18" x14ac:dyDescent="0.3">
      <c r="A56" s="8" t="s">
        <v>41</v>
      </c>
      <c r="B56" s="10">
        <f>B30-B49</f>
        <v>-35387.899999999907</v>
      </c>
      <c r="C56" s="10">
        <f>C30-C49</f>
        <v>-48936.850000000093</v>
      </c>
    </row>
    <row r="57" spans="1:3" ht="16.8" x14ac:dyDescent="0.3">
      <c r="A57" s="4"/>
    </row>
  </sheetData>
  <mergeCells count="16">
    <mergeCell ref="B53:B55"/>
    <mergeCell ref="C53:C55"/>
    <mergeCell ref="A52:C52"/>
    <mergeCell ref="A53:A55"/>
    <mergeCell ref="A51:C51"/>
    <mergeCell ref="A2:C2"/>
    <mergeCell ref="A3:C3"/>
    <mergeCell ref="A4:C4"/>
    <mergeCell ref="A1:C1"/>
    <mergeCell ref="A6:C6"/>
    <mergeCell ref="B35:B37"/>
    <mergeCell ref="C35:C37"/>
    <mergeCell ref="A8:C8"/>
    <mergeCell ref="A33:C33"/>
    <mergeCell ref="A34:C34"/>
    <mergeCell ref="A35:A37"/>
  </mergeCells>
  <pageMargins left="0.70866141732283472" right="0.70866141732283472" top="0.55118110236220474" bottom="0.55118110236220474" header="0.31496062992125984" footer="0.31496062992125984"/>
  <pageSetup paperSize="9" scale="8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2022-10-18T07:42:40Z</dcterms:modified>
</cp:coreProperties>
</file>