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115" windowHeight="10995"/>
  </bookViews>
  <sheets>
    <sheet name="Бюджет (ФКР)_1" sheetId="2" r:id="rId1"/>
  </sheets>
  <calcPr calcId="144525"/>
</workbook>
</file>

<file path=xl/calcChain.xml><?xml version="1.0" encoding="utf-8"?>
<calcChain xmlns="http://schemas.openxmlformats.org/spreadsheetml/2006/main">
  <c r="I42" i="2" l="1"/>
  <c r="I46" i="2"/>
  <c r="I36" i="2"/>
  <c r="I30" i="2"/>
  <c r="I24" i="2"/>
  <c r="I18" i="2"/>
  <c r="I7" i="2"/>
  <c r="H8" i="2"/>
  <c r="H9" i="2"/>
  <c r="H10" i="2"/>
  <c r="H11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7" i="2"/>
</calcChain>
</file>

<file path=xl/sharedStrings.xml><?xml version="1.0" encoding="utf-8"?>
<sst xmlns="http://schemas.openxmlformats.org/spreadsheetml/2006/main" count="59" uniqueCount="59">
  <si>
    <t>Итого:</t>
  </si>
  <si>
    <t/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</si>
  <si>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</si>
  <si>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</si>
  <si>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</si>
  <si>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</si>
  <si>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</si>
  <si>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</si>
  <si>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</si>
  <si>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</si>
  <si>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</si>
  <si>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</si>
  <si>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</si>
  <si>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</si>
  <si>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</si>
  <si>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</si>
  <si>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</si>
  <si>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</si>
  <si>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</si>
  <si>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</si>
  <si>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</si>
  <si>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</si>
  <si>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</si>
  <si>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</si>
  <si>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</si>
  <si>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</si>
  <si>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</si>
  <si>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</si>
  <si>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</si>
  <si>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</si>
  <si>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</si>
  <si>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</si>
  <si>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</si>
  <si>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</si>
  <si>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</si>
  <si>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</si>
  <si>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</si>
  <si>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</si>
  <si>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</si>
  <si>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</si>
  <si>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</si>
  <si>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</si>
  <si>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</si>
  <si>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</si>
  <si>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</si>
  <si>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</si>
  <si>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</si>
  <si>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</si>
  <si>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</si>
  <si>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</si>
  <si>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</si>
  <si>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</si>
  <si>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</t>
  </si>
  <si>
    <t>(тыс.руб.)</t>
  </si>
  <si>
    <t xml:space="preserve">Расходы  бюджета района за 2019 год по разделам и подразделам классификации расходов бюджетов </t>
  </si>
  <si>
    <t>Приложение  3</t>
  </si>
  <si>
    <t>План</t>
  </si>
  <si>
    <t>Факт</t>
  </si>
  <si>
    <t xml:space="preserve">к решению Представительного Собрания района 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</si>
</sst>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;0.0"/>
    <numFmt numFmtId="165" formatCode="00"/>
    <numFmt numFmtId="166" formatCode="0000"/>
    <numFmt numFmtId="167" formatCode="#,##0.0;[Red]\-#,##0.0"/>
    <numFmt numFmtId="168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4" fillId="0" borderId="5" xfId="1" applyNumberFormat="1" applyFont="1" applyFill="1" applyBorder="1" applyAlignment="1" applyProtection="1">
      <alignment horizontal="right"/>
      <protection hidden="1"/>
    </xf>
    <xf numFmtId="0" fontId="4" fillId="0" borderId="5" xfId="1" applyNumberFormat="1" applyFont="1" applyFill="1" applyBorder="1" applyAlignment="1" applyProtection="1">
      <protection hidden="1"/>
    </xf>
    <xf numFmtId="0" fontId="4" fillId="0" borderId="6" xfId="1" applyNumberFormat="1" applyFont="1" applyFill="1" applyBorder="1" applyAlignment="1" applyProtection="1">
      <protection hidden="1"/>
    </xf>
    <xf numFmtId="165" fontId="2" fillId="0" borderId="7" xfId="1" applyNumberFormat="1" applyFont="1" applyFill="1" applyBorder="1" applyAlignment="1" applyProtection="1">
      <alignment horizontal="right" wrapText="1"/>
      <protection hidden="1"/>
    </xf>
    <xf numFmtId="166" fontId="2" fillId="0" borderId="7" xfId="1" applyNumberFormat="1" applyFont="1" applyFill="1" applyBorder="1" applyAlignment="1" applyProtection="1">
      <alignment wrapText="1"/>
      <protection hidden="1"/>
    </xf>
    <xf numFmtId="166" fontId="2" fillId="0" borderId="8" xfId="1" applyNumberFormat="1" applyFont="1" applyFill="1" applyBorder="1" applyAlignment="1" applyProtection="1">
      <alignment wrapText="1"/>
      <protection hidden="1"/>
    </xf>
    <xf numFmtId="0" fontId="1" fillId="0" borderId="4" xfId="1" applyBorder="1" applyProtection="1">
      <protection hidden="1"/>
    </xf>
    <xf numFmtId="165" fontId="2" fillId="0" borderId="9" xfId="1" applyNumberFormat="1" applyFont="1" applyFill="1" applyBorder="1" applyAlignment="1" applyProtection="1">
      <alignment horizontal="right" wrapText="1"/>
      <protection hidden="1"/>
    </xf>
    <xf numFmtId="166" fontId="2" fillId="0" borderId="9" xfId="1" applyNumberFormat="1" applyFont="1" applyFill="1" applyBorder="1" applyAlignment="1" applyProtection="1">
      <alignment wrapText="1"/>
      <protection hidden="1"/>
    </xf>
    <xf numFmtId="166" fontId="2" fillId="0" borderId="10" xfId="1" applyNumberFormat="1" applyFont="1" applyFill="1" applyBorder="1" applyAlignment="1" applyProtection="1">
      <alignment wrapText="1"/>
      <protection hidden="1"/>
    </xf>
    <xf numFmtId="165" fontId="2" fillId="0" borderId="12" xfId="1" applyNumberFormat="1" applyFont="1" applyFill="1" applyBorder="1" applyAlignment="1" applyProtection="1">
      <alignment horizontal="right" wrapText="1"/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1" applyNumberFormat="1" applyFont="1" applyFill="1" applyBorder="1" applyAlignment="1" applyProtection="1">
      <alignment horizontal="centerContinuous" vertical="center"/>
      <protection hidden="1"/>
    </xf>
    <xf numFmtId="0" fontId="3" fillId="0" borderId="18" xfId="1" applyNumberFormat="1" applyFont="1" applyFill="1" applyBorder="1" applyAlignment="1" applyProtection="1">
      <alignment horizontal="centerContinuous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/>
    <xf numFmtId="0" fontId="6" fillId="0" borderId="0" xfId="2" applyNumberFormat="1" applyFont="1" applyFill="1" applyAlignment="1" applyProtection="1">
      <protection hidden="1"/>
    </xf>
    <xf numFmtId="0" fontId="6" fillId="0" borderId="0" xfId="2" applyFont="1" applyAlignment="1" applyProtection="1">
      <protection hidden="1"/>
    </xf>
    <xf numFmtId="0" fontId="6" fillId="0" borderId="0" xfId="2" applyFont="1" applyAlignment="1"/>
    <xf numFmtId="0" fontId="5" fillId="0" borderId="0" xfId="2" applyProtection="1">
      <protection hidden="1"/>
    </xf>
    <xf numFmtId="0" fontId="5" fillId="0" borderId="0" xfId="2"/>
    <xf numFmtId="0" fontId="8" fillId="0" borderId="0" xfId="2" applyNumberFormat="1" applyFont="1" applyFill="1" applyAlignment="1" applyProtection="1">
      <alignment horizontal="center"/>
      <protection hidden="1"/>
    </xf>
    <xf numFmtId="164" fontId="5" fillId="0" borderId="12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7" xfId="1" applyNumberFormat="1" applyFont="1" applyFill="1" applyBorder="1" applyAlignment="1" applyProtection="1">
      <protection hidden="1"/>
    </xf>
    <xf numFmtId="164" fontId="9" fillId="0" borderId="0" xfId="1" applyNumberFormat="1" applyFont="1" applyFill="1" applyAlignment="1" applyProtection="1">
      <protection hidden="1"/>
    </xf>
    <xf numFmtId="167" fontId="9" fillId="0" borderId="1" xfId="1" applyNumberFormat="1" applyFont="1" applyFill="1" applyBorder="1" applyAlignment="1" applyProtection="1">
      <protection hidden="1"/>
    </xf>
    <xf numFmtId="168" fontId="1" fillId="0" borderId="0" xfId="1" applyNumberFormat="1" applyProtection="1">
      <protection hidden="1"/>
    </xf>
    <xf numFmtId="0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Border="1" applyAlignment="1" applyProtection="1">
      <protection hidden="1"/>
    </xf>
    <xf numFmtId="168" fontId="1" fillId="0" borderId="0" xfId="1" applyNumberFormat="1" applyFont="1" applyFill="1" applyBorder="1" applyAlignment="1" applyProtection="1">
      <protection hidden="1"/>
    </xf>
    <xf numFmtId="0" fontId="3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0" xfId="1" applyNumberFormat="1" applyFont="1" applyFill="1" applyBorder="1" applyAlignment="1" applyProtection="1">
      <protection hidden="1"/>
    </xf>
    <xf numFmtId="164" fontId="9" fillId="0" borderId="20" xfId="1" applyNumberFormat="1" applyFont="1" applyFill="1" applyBorder="1" applyAlignment="1" applyProtection="1">
      <protection hidden="1"/>
    </xf>
    <xf numFmtId="167" fontId="9" fillId="0" borderId="20" xfId="1" applyNumberFormat="1" applyFont="1" applyFill="1" applyBorder="1" applyAlignment="1" applyProtection="1">
      <protection hidden="1"/>
    </xf>
    <xf numFmtId="0" fontId="10" fillId="0" borderId="0" xfId="2" applyNumberFormat="1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0" fontId="11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1" fillId="0" borderId="0" xfId="2" applyFont="1" applyAlignment="1">
      <alignment wrapText="1"/>
    </xf>
    <xf numFmtId="166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0" xfId="1" applyNumberFormat="1" applyFont="1" applyFill="1" applyBorder="1" applyAlignment="1" applyProtection="1">
      <alignment wrapText="1"/>
      <protection hidden="1"/>
    </xf>
    <xf numFmtId="166" fontId="2" fillId="0" borderId="10" xfId="1" applyNumberFormat="1" applyFont="1" applyFill="1" applyBorder="1" applyAlignment="1" applyProtection="1">
      <alignment horizontal="left" wrapText="1"/>
      <protection hidden="1"/>
    </xf>
    <xf numFmtId="166" fontId="2" fillId="0" borderId="19" xfId="1" applyNumberFormat="1" applyFont="1" applyFill="1" applyBorder="1" applyAlignment="1" applyProtection="1">
      <alignment horizontal="left" wrapText="1"/>
      <protection hidden="1"/>
    </xf>
    <xf numFmtId="0" fontId="7" fillId="0" borderId="0" xfId="2" applyNumberFormat="1" applyFont="1" applyFill="1" applyAlignment="1" applyProtection="1">
      <alignment horizontal="center" vertical="center"/>
      <protection hidden="1"/>
    </xf>
    <xf numFmtId="166" fontId="2" fillId="0" borderId="14" xfId="1" applyNumberFormat="1" applyFont="1" applyFill="1" applyBorder="1" applyAlignment="1" applyProtection="1">
      <alignment wrapText="1"/>
      <protection hidden="1"/>
    </xf>
    <xf numFmtId="166" fontId="2" fillId="0" borderId="13" xfId="1" applyNumberFormat="1" applyFont="1" applyFill="1" applyBorder="1" applyAlignment="1" applyProtection="1">
      <alignment wrapText="1"/>
      <protection hidden="1"/>
    </xf>
  </cellXfs>
  <cellStyles count="3">
    <cellStyle name="Обычный" xfId="0" builtinId="0"/>
    <cellStyle name="Обычный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56"/>
  <sheetViews>
    <sheetView showGridLines="0" tabSelected="1" workbookViewId="0">
      <selection activeCell="C3" sqref="C3:G3"/>
    </sheetView>
  </sheetViews>
  <sheetFormatPr defaultRowHeight="12.75" x14ac:dyDescent="0.2"/>
  <cols>
    <col min="1" max="1" width="0.42578125" style="1" customWidth="1"/>
    <col min="2" max="2" width="2" style="1" customWidth="1"/>
    <col min="3" max="3" width="50" style="1" customWidth="1"/>
    <col min="4" max="4" width="8.42578125" style="1" customWidth="1"/>
    <col min="5" max="5" width="9.5703125" style="1" bestFit="1" customWidth="1"/>
    <col min="6" max="6" width="9.140625" style="1" bestFit="1" customWidth="1"/>
    <col min="7" max="7" width="9.85546875" style="1" bestFit="1" customWidth="1"/>
    <col min="8" max="8" width="5.28515625" style="1" hidden="1" customWidth="1"/>
    <col min="9" max="9" width="6.140625" style="1" hidden="1" customWidth="1"/>
    <col min="10" max="12" width="1" style="1" customWidth="1"/>
    <col min="13" max="16384" width="9.140625" style="1"/>
  </cols>
  <sheetData>
    <row r="1" spans="1:13" s="23" customFormat="1" ht="15" customHeight="1" x14ac:dyDescent="0.25">
      <c r="A1" s="22"/>
      <c r="B1" s="22"/>
      <c r="C1" s="22"/>
      <c r="D1" s="22"/>
      <c r="E1" s="22"/>
      <c r="F1" s="45" t="s">
        <v>55</v>
      </c>
      <c r="G1" s="46"/>
      <c r="H1" s="22"/>
      <c r="I1" s="22"/>
      <c r="J1" s="22"/>
      <c r="K1" s="22"/>
      <c r="L1" s="22"/>
    </row>
    <row r="2" spans="1:13" s="23" customFormat="1" ht="45" customHeight="1" x14ac:dyDescent="0.25">
      <c r="A2" s="22"/>
      <c r="B2" s="22"/>
      <c r="C2" s="22"/>
      <c r="D2" s="22"/>
      <c r="E2" s="22"/>
      <c r="F2" s="47" t="s">
        <v>58</v>
      </c>
      <c r="G2" s="46"/>
      <c r="H2" s="22"/>
      <c r="I2" s="22"/>
      <c r="J2" s="22"/>
      <c r="K2" s="22"/>
      <c r="L2" s="22"/>
    </row>
    <row r="3" spans="1:13" s="23" customFormat="1" ht="34.5" customHeight="1" x14ac:dyDescent="0.25">
      <c r="A3" s="22"/>
      <c r="B3" s="24"/>
      <c r="C3" s="43" t="s">
        <v>54</v>
      </c>
      <c r="D3" s="44"/>
      <c r="E3" s="44"/>
      <c r="F3" s="44"/>
      <c r="G3" s="44"/>
      <c r="H3" s="25"/>
      <c r="I3" s="25"/>
      <c r="J3" s="25"/>
      <c r="K3" s="25"/>
      <c r="L3" s="25"/>
      <c r="M3" s="26"/>
    </row>
    <row r="4" spans="1:13" s="28" customFormat="1" ht="15" customHeight="1" x14ac:dyDescent="0.2">
      <c r="A4" s="27"/>
      <c r="B4" s="27"/>
      <c r="C4" s="52"/>
      <c r="D4" s="52"/>
      <c r="E4" s="52"/>
      <c r="F4" s="52"/>
      <c r="G4" s="52"/>
      <c r="H4" s="52"/>
      <c r="I4" s="52"/>
      <c r="J4" s="52"/>
      <c r="K4" s="27"/>
      <c r="L4" s="27"/>
    </row>
    <row r="5" spans="1:13" s="28" customFormat="1" ht="12.75" customHeight="1" thickBot="1" x14ac:dyDescent="0.25">
      <c r="A5" s="27"/>
      <c r="B5" s="27"/>
      <c r="C5" s="27"/>
      <c r="D5" s="27"/>
      <c r="E5" s="27"/>
      <c r="F5" s="27"/>
      <c r="G5" s="29" t="s">
        <v>53</v>
      </c>
      <c r="H5" s="27"/>
      <c r="I5" s="27"/>
      <c r="J5" s="27"/>
      <c r="K5" s="27"/>
      <c r="L5" s="27"/>
    </row>
    <row r="6" spans="1:13" ht="23.25" customHeight="1" thickBot="1" x14ac:dyDescent="0.25">
      <c r="A6" s="2"/>
      <c r="B6" s="21" t="s">
        <v>52</v>
      </c>
      <c r="C6" s="20"/>
      <c r="D6" s="18" t="s">
        <v>51</v>
      </c>
      <c r="E6" s="19" t="s">
        <v>50</v>
      </c>
      <c r="F6" s="36" t="s">
        <v>56</v>
      </c>
      <c r="G6" s="39" t="s">
        <v>57</v>
      </c>
      <c r="H6" s="37" t="s">
        <v>1</v>
      </c>
      <c r="I6" s="2"/>
      <c r="J6" s="2"/>
      <c r="K6" s="2"/>
      <c r="L6" s="2"/>
    </row>
    <row r="7" spans="1:13" ht="12.75" customHeight="1" x14ac:dyDescent="0.2">
      <c r="A7" s="13"/>
      <c r="B7" s="53" t="s">
        <v>49</v>
      </c>
      <c r="C7" s="54"/>
      <c r="D7" s="17">
        <v>1</v>
      </c>
      <c r="E7" s="17">
        <v>0</v>
      </c>
      <c r="F7" s="30">
        <v>79140.899999999994</v>
      </c>
      <c r="G7" s="40">
        <v>79137.13</v>
      </c>
      <c r="H7" s="38">
        <f>G7/F7*100</f>
        <v>99.99523634429228</v>
      </c>
      <c r="I7" s="35">
        <f>G7/G56*100</f>
        <v>10.354405435994654</v>
      </c>
      <c r="J7" s="2"/>
      <c r="K7" s="2"/>
      <c r="L7" s="2"/>
    </row>
    <row r="8" spans="1:13" ht="22.5" x14ac:dyDescent="0.2">
      <c r="A8" s="13"/>
      <c r="B8" s="16"/>
      <c r="C8" s="15" t="s">
        <v>48</v>
      </c>
      <c r="D8" s="14">
        <v>1</v>
      </c>
      <c r="E8" s="14">
        <v>2</v>
      </c>
      <c r="F8" s="31">
        <v>3018.8</v>
      </c>
      <c r="G8" s="40">
        <v>3018.8</v>
      </c>
      <c r="H8" s="38">
        <f t="shared" ref="H8:H56" si="0">G8/F8*100</f>
        <v>100</v>
      </c>
      <c r="I8" s="35"/>
      <c r="J8" s="2"/>
      <c r="K8" s="2"/>
      <c r="L8" s="2"/>
    </row>
    <row r="9" spans="1:13" ht="33.75" x14ac:dyDescent="0.2">
      <c r="A9" s="13"/>
      <c r="B9" s="16"/>
      <c r="C9" s="15" t="s">
        <v>47</v>
      </c>
      <c r="D9" s="14">
        <v>1</v>
      </c>
      <c r="E9" s="14">
        <v>3</v>
      </c>
      <c r="F9" s="31">
        <v>1419.8</v>
      </c>
      <c r="G9" s="40">
        <v>1419.8</v>
      </c>
      <c r="H9" s="38">
        <f t="shared" si="0"/>
        <v>100</v>
      </c>
      <c r="I9" s="35"/>
      <c r="J9" s="2"/>
      <c r="K9" s="2"/>
      <c r="L9" s="2"/>
    </row>
    <row r="10" spans="1:13" ht="33.75" x14ac:dyDescent="0.2">
      <c r="A10" s="13"/>
      <c r="B10" s="16"/>
      <c r="C10" s="15" t="s">
        <v>46</v>
      </c>
      <c r="D10" s="14">
        <v>1</v>
      </c>
      <c r="E10" s="14">
        <v>4</v>
      </c>
      <c r="F10" s="31">
        <v>32649.200000000001</v>
      </c>
      <c r="G10" s="40">
        <v>32649.200000000001</v>
      </c>
      <c r="H10" s="38">
        <f t="shared" si="0"/>
        <v>100</v>
      </c>
      <c r="I10" s="35"/>
      <c r="J10" s="2"/>
      <c r="K10" s="2"/>
      <c r="L10" s="2"/>
    </row>
    <row r="11" spans="1:13" hidden="1" x14ac:dyDescent="0.2">
      <c r="A11" s="13"/>
      <c r="B11" s="16"/>
      <c r="C11" s="15" t="s">
        <v>45</v>
      </c>
      <c r="D11" s="14">
        <v>1</v>
      </c>
      <c r="E11" s="14">
        <v>5</v>
      </c>
      <c r="F11" s="31">
        <v>3.8</v>
      </c>
      <c r="G11" s="40">
        <v>0</v>
      </c>
      <c r="H11" s="38">
        <f t="shared" si="0"/>
        <v>0</v>
      </c>
      <c r="I11" s="35"/>
      <c r="J11" s="2"/>
      <c r="K11" s="2"/>
      <c r="L11" s="2"/>
    </row>
    <row r="12" spans="1:13" ht="33.75" x14ac:dyDescent="0.2">
      <c r="A12" s="13"/>
      <c r="B12" s="16"/>
      <c r="C12" s="15" t="s">
        <v>44</v>
      </c>
      <c r="D12" s="14">
        <v>1</v>
      </c>
      <c r="E12" s="14">
        <v>6</v>
      </c>
      <c r="F12" s="31">
        <v>6758.2</v>
      </c>
      <c r="G12" s="40">
        <v>6758.2</v>
      </c>
      <c r="H12" s="38">
        <f t="shared" si="0"/>
        <v>100</v>
      </c>
      <c r="I12" s="35"/>
      <c r="J12" s="2"/>
      <c r="K12" s="2"/>
      <c r="L12" s="2"/>
    </row>
    <row r="13" spans="1:13" hidden="1" x14ac:dyDescent="0.2">
      <c r="A13" s="13"/>
      <c r="B13" s="16"/>
      <c r="C13" s="15" t="s">
        <v>43</v>
      </c>
      <c r="D13" s="14">
        <v>1</v>
      </c>
      <c r="E13" s="14">
        <v>11</v>
      </c>
      <c r="F13" s="31">
        <v>0</v>
      </c>
      <c r="G13" s="40">
        <v>0</v>
      </c>
      <c r="H13" s="38"/>
      <c r="I13" s="35"/>
      <c r="J13" s="2"/>
      <c r="K13" s="2"/>
      <c r="L13" s="2"/>
    </row>
    <row r="14" spans="1:13" x14ac:dyDescent="0.2">
      <c r="A14" s="13"/>
      <c r="B14" s="16"/>
      <c r="C14" s="15" t="s">
        <v>42</v>
      </c>
      <c r="D14" s="14">
        <v>1</v>
      </c>
      <c r="E14" s="14">
        <v>13</v>
      </c>
      <c r="F14" s="31">
        <v>35291.1</v>
      </c>
      <c r="G14" s="40">
        <v>35291.1</v>
      </c>
      <c r="H14" s="38">
        <f t="shared" si="0"/>
        <v>100</v>
      </c>
      <c r="I14" s="35"/>
      <c r="J14" s="2"/>
      <c r="K14" s="2"/>
      <c r="L14" s="2"/>
    </row>
    <row r="15" spans="1:13" x14ac:dyDescent="0.2">
      <c r="A15" s="13"/>
      <c r="B15" s="48" t="s">
        <v>41</v>
      </c>
      <c r="C15" s="49"/>
      <c r="D15" s="14">
        <v>3</v>
      </c>
      <c r="E15" s="14">
        <v>0</v>
      </c>
      <c r="F15" s="31">
        <v>206.2</v>
      </c>
      <c r="G15" s="40">
        <v>206.2</v>
      </c>
      <c r="H15" s="38">
        <f t="shared" si="0"/>
        <v>100</v>
      </c>
      <c r="I15" s="35"/>
      <c r="J15" s="2"/>
      <c r="K15" s="2"/>
      <c r="L15" s="2"/>
    </row>
    <row r="16" spans="1:13" ht="22.5" x14ac:dyDescent="0.2">
      <c r="A16" s="13"/>
      <c r="B16" s="16"/>
      <c r="C16" s="15" t="s">
        <v>40</v>
      </c>
      <c r="D16" s="14">
        <v>3</v>
      </c>
      <c r="E16" s="14">
        <v>9</v>
      </c>
      <c r="F16" s="31">
        <v>71.2</v>
      </c>
      <c r="G16" s="40">
        <v>71.2</v>
      </c>
      <c r="H16" s="38">
        <f t="shared" si="0"/>
        <v>100</v>
      </c>
      <c r="I16" s="35"/>
      <c r="J16" s="2"/>
      <c r="K16" s="2"/>
      <c r="L16" s="2"/>
    </row>
    <row r="17" spans="1:12" ht="22.5" x14ac:dyDescent="0.2">
      <c r="A17" s="13"/>
      <c r="B17" s="16"/>
      <c r="C17" s="15" t="s">
        <v>39</v>
      </c>
      <c r="D17" s="14">
        <v>3</v>
      </c>
      <c r="E17" s="14">
        <v>14</v>
      </c>
      <c r="F17" s="31">
        <v>135</v>
      </c>
      <c r="G17" s="40">
        <v>135</v>
      </c>
      <c r="H17" s="38">
        <f t="shared" si="0"/>
        <v>100</v>
      </c>
      <c r="I17" s="35"/>
      <c r="J17" s="2"/>
      <c r="K17" s="2"/>
      <c r="L17" s="2"/>
    </row>
    <row r="18" spans="1:12" x14ac:dyDescent="0.2">
      <c r="A18" s="13"/>
      <c r="B18" s="48" t="s">
        <v>38</v>
      </c>
      <c r="C18" s="49"/>
      <c r="D18" s="14">
        <v>4</v>
      </c>
      <c r="E18" s="14">
        <v>0</v>
      </c>
      <c r="F18" s="31">
        <v>58038.3</v>
      </c>
      <c r="G18" s="40">
        <v>43710.161</v>
      </c>
      <c r="H18" s="38">
        <f t="shared" si="0"/>
        <v>75.312614256447901</v>
      </c>
      <c r="I18" s="35">
        <f>G18/G56*100</f>
        <v>5.7190945472321459</v>
      </c>
      <c r="J18" s="2"/>
      <c r="K18" s="2"/>
      <c r="L18" s="2"/>
    </row>
    <row r="19" spans="1:12" x14ac:dyDescent="0.2">
      <c r="A19" s="13"/>
      <c r="B19" s="16"/>
      <c r="C19" s="15" t="s">
        <v>37</v>
      </c>
      <c r="D19" s="14">
        <v>4</v>
      </c>
      <c r="E19" s="14">
        <v>1</v>
      </c>
      <c r="F19" s="31">
        <v>241</v>
      </c>
      <c r="G19" s="40">
        <v>241</v>
      </c>
      <c r="H19" s="38">
        <f t="shared" si="0"/>
        <v>100</v>
      </c>
      <c r="I19" s="35"/>
      <c r="J19" s="2"/>
      <c r="K19" s="2"/>
      <c r="L19" s="2"/>
    </row>
    <row r="20" spans="1:12" x14ac:dyDescent="0.2">
      <c r="A20" s="13"/>
      <c r="B20" s="16"/>
      <c r="C20" s="15" t="s">
        <v>36</v>
      </c>
      <c r="D20" s="14">
        <v>4</v>
      </c>
      <c r="E20" s="14">
        <v>5</v>
      </c>
      <c r="F20" s="31">
        <v>568.29999999999995</v>
      </c>
      <c r="G20" s="40">
        <v>568.29999999999995</v>
      </c>
      <c r="H20" s="38">
        <f t="shared" si="0"/>
        <v>100</v>
      </c>
      <c r="I20" s="35"/>
      <c r="J20" s="2"/>
      <c r="K20" s="2"/>
      <c r="L20" s="2"/>
    </row>
    <row r="21" spans="1:12" x14ac:dyDescent="0.2">
      <c r="A21" s="13"/>
      <c r="B21" s="16"/>
      <c r="C21" s="15" t="s">
        <v>35</v>
      </c>
      <c r="D21" s="14">
        <v>4</v>
      </c>
      <c r="E21" s="14">
        <v>8</v>
      </c>
      <c r="F21" s="31">
        <v>399.5</v>
      </c>
      <c r="G21" s="40">
        <v>399.5</v>
      </c>
      <c r="H21" s="38">
        <f t="shared" si="0"/>
        <v>100</v>
      </c>
      <c r="I21" s="35"/>
      <c r="J21" s="2"/>
      <c r="K21" s="2"/>
      <c r="L21" s="2"/>
    </row>
    <row r="22" spans="1:12" x14ac:dyDescent="0.2">
      <c r="A22" s="13"/>
      <c r="B22" s="16"/>
      <c r="C22" s="15" t="s">
        <v>34</v>
      </c>
      <c r="D22" s="14">
        <v>4</v>
      </c>
      <c r="E22" s="14">
        <v>9</v>
      </c>
      <c r="F22" s="31">
        <v>55594.1</v>
      </c>
      <c r="G22" s="40">
        <v>41700.796999999999</v>
      </c>
      <c r="H22" s="38">
        <f t="shared" si="0"/>
        <v>75.009393083078962</v>
      </c>
      <c r="I22" s="35"/>
      <c r="J22" s="2"/>
      <c r="K22" s="2"/>
      <c r="L22" s="2"/>
    </row>
    <row r="23" spans="1:12" x14ac:dyDescent="0.2">
      <c r="A23" s="13"/>
      <c r="B23" s="16"/>
      <c r="C23" s="15" t="s">
        <v>33</v>
      </c>
      <c r="D23" s="14">
        <v>4</v>
      </c>
      <c r="E23" s="14">
        <v>12</v>
      </c>
      <c r="F23" s="31">
        <v>1235.3</v>
      </c>
      <c r="G23" s="40">
        <v>800.5</v>
      </c>
      <c r="H23" s="38">
        <f t="shared" si="0"/>
        <v>64.802072371083952</v>
      </c>
      <c r="I23" s="35"/>
      <c r="J23" s="2"/>
      <c r="K23" s="2"/>
      <c r="L23" s="2"/>
    </row>
    <row r="24" spans="1:12" x14ac:dyDescent="0.2">
      <c r="A24" s="13"/>
      <c r="B24" s="48" t="s">
        <v>32</v>
      </c>
      <c r="C24" s="49"/>
      <c r="D24" s="14">
        <v>5</v>
      </c>
      <c r="E24" s="14">
        <v>0</v>
      </c>
      <c r="F24" s="31">
        <v>20335.8</v>
      </c>
      <c r="G24" s="40">
        <v>20253.400000000001</v>
      </c>
      <c r="H24" s="38">
        <f t="shared" si="0"/>
        <v>99.594803253375829</v>
      </c>
      <c r="I24" s="35">
        <f>G24/G56*100</f>
        <v>2.6499813053287897</v>
      </c>
      <c r="J24" s="2"/>
      <c r="K24" s="2"/>
      <c r="L24" s="2"/>
    </row>
    <row r="25" spans="1:12" x14ac:dyDescent="0.2">
      <c r="A25" s="13"/>
      <c r="B25" s="16"/>
      <c r="C25" s="15" t="s">
        <v>31</v>
      </c>
      <c r="D25" s="14">
        <v>5</v>
      </c>
      <c r="E25" s="14">
        <v>1</v>
      </c>
      <c r="F25" s="31">
        <v>313.7</v>
      </c>
      <c r="G25" s="40">
        <v>313.7</v>
      </c>
      <c r="H25" s="38">
        <f t="shared" si="0"/>
        <v>100</v>
      </c>
      <c r="I25" s="35"/>
      <c r="J25" s="2"/>
      <c r="K25" s="2"/>
      <c r="L25" s="2"/>
    </row>
    <row r="26" spans="1:12" x14ac:dyDescent="0.2">
      <c r="A26" s="13"/>
      <c r="B26" s="16"/>
      <c r="C26" s="15" t="s">
        <v>30</v>
      </c>
      <c r="D26" s="14">
        <v>5</v>
      </c>
      <c r="E26" s="14">
        <v>2</v>
      </c>
      <c r="F26" s="31">
        <v>5860.4</v>
      </c>
      <c r="G26" s="40">
        <v>5860.4</v>
      </c>
      <c r="H26" s="38">
        <f t="shared" si="0"/>
        <v>100</v>
      </c>
      <c r="I26" s="35"/>
      <c r="J26" s="2"/>
      <c r="K26" s="2"/>
      <c r="L26" s="2"/>
    </row>
    <row r="27" spans="1:12" x14ac:dyDescent="0.2">
      <c r="A27" s="13"/>
      <c r="B27" s="16"/>
      <c r="C27" s="15" t="s">
        <v>29</v>
      </c>
      <c r="D27" s="14">
        <v>5</v>
      </c>
      <c r="E27" s="14">
        <v>3</v>
      </c>
      <c r="F27" s="31">
        <v>14161.7</v>
      </c>
      <c r="G27" s="40">
        <v>14079.38</v>
      </c>
      <c r="H27" s="38">
        <f t="shared" si="0"/>
        <v>99.418713854975024</v>
      </c>
      <c r="I27" s="35"/>
      <c r="J27" s="2"/>
      <c r="K27" s="2"/>
      <c r="L27" s="2"/>
    </row>
    <row r="28" spans="1:12" x14ac:dyDescent="0.2">
      <c r="A28" s="13"/>
      <c r="B28" s="48" t="s">
        <v>28</v>
      </c>
      <c r="C28" s="49"/>
      <c r="D28" s="14">
        <v>6</v>
      </c>
      <c r="E28" s="14">
        <v>3</v>
      </c>
      <c r="F28" s="31">
        <v>195.2</v>
      </c>
      <c r="G28" s="40">
        <v>195.2</v>
      </c>
      <c r="H28" s="37">
        <f t="shared" si="0"/>
        <v>100</v>
      </c>
      <c r="I28" s="35"/>
      <c r="J28" s="2"/>
      <c r="K28" s="2"/>
      <c r="L28" s="2"/>
    </row>
    <row r="29" spans="1:12" ht="22.5" x14ac:dyDescent="0.2">
      <c r="A29" s="13"/>
      <c r="B29" s="16"/>
      <c r="C29" s="15" t="s">
        <v>27</v>
      </c>
      <c r="D29" s="14">
        <v>6</v>
      </c>
      <c r="E29" s="14">
        <v>3</v>
      </c>
      <c r="F29" s="31">
        <v>195.2</v>
      </c>
      <c r="G29" s="40">
        <v>195.2</v>
      </c>
      <c r="H29" s="37">
        <f t="shared" si="0"/>
        <v>100</v>
      </c>
      <c r="I29" s="35"/>
      <c r="J29" s="2"/>
      <c r="K29" s="2"/>
      <c r="L29" s="2"/>
    </row>
    <row r="30" spans="1:12" x14ac:dyDescent="0.2">
      <c r="A30" s="13"/>
      <c r="B30" s="48" t="s">
        <v>26</v>
      </c>
      <c r="C30" s="49"/>
      <c r="D30" s="14">
        <v>7</v>
      </c>
      <c r="E30" s="14">
        <v>0</v>
      </c>
      <c r="F30" s="31">
        <v>409295.3</v>
      </c>
      <c r="G30" s="40">
        <v>407805.44699999999</v>
      </c>
      <c r="H30" s="38">
        <f t="shared" si="0"/>
        <v>99.635995575810426</v>
      </c>
      <c r="I30" s="35">
        <f>G30/G56*100</f>
        <v>53.357797246943747</v>
      </c>
      <c r="J30" s="2"/>
      <c r="K30" s="2"/>
      <c r="L30" s="2"/>
    </row>
    <row r="31" spans="1:12" x14ac:dyDescent="0.2">
      <c r="A31" s="13"/>
      <c r="B31" s="16"/>
      <c r="C31" s="15" t="s">
        <v>25</v>
      </c>
      <c r="D31" s="14">
        <v>7</v>
      </c>
      <c r="E31" s="14">
        <v>1</v>
      </c>
      <c r="F31" s="31">
        <v>138798</v>
      </c>
      <c r="G31" s="40">
        <v>138798</v>
      </c>
      <c r="H31" s="37">
        <f t="shared" si="0"/>
        <v>100</v>
      </c>
      <c r="I31" s="35"/>
      <c r="J31" s="2"/>
      <c r="K31" s="2"/>
      <c r="L31" s="2"/>
    </row>
    <row r="32" spans="1:12" x14ac:dyDescent="0.2">
      <c r="A32" s="13"/>
      <c r="B32" s="16"/>
      <c r="C32" s="15" t="s">
        <v>24</v>
      </c>
      <c r="D32" s="14">
        <v>7</v>
      </c>
      <c r="E32" s="14">
        <v>2</v>
      </c>
      <c r="F32" s="31">
        <v>208481.6</v>
      </c>
      <c r="G32" s="40">
        <v>208481.6</v>
      </c>
      <c r="H32" s="37">
        <f t="shared" si="0"/>
        <v>100</v>
      </c>
      <c r="I32" s="35"/>
      <c r="J32" s="2"/>
      <c r="K32" s="2"/>
      <c r="L32" s="2"/>
    </row>
    <row r="33" spans="1:12" x14ac:dyDescent="0.2">
      <c r="A33" s="13"/>
      <c r="B33" s="16"/>
      <c r="C33" s="15" t="s">
        <v>23</v>
      </c>
      <c r="D33" s="14">
        <v>7</v>
      </c>
      <c r="E33" s="14">
        <v>3</v>
      </c>
      <c r="F33" s="31">
        <v>30560.6</v>
      </c>
      <c r="G33" s="40">
        <v>30560.6</v>
      </c>
      <c r="H33" s="37">
        <f t="shared" si="0"/>
        <v>100</v>
      </c>
      <c r="I33" s="35"/>
      <c r="J33" s="2"/>
      <c r="K33" s="2"/>
      <c r="L33" s="2"/>
    </row>
    <row r="34" spans="1:12" x14ac:dyDescent="0.2">
      <c r="A34" s="13"/>
      <c r="B34" s="16"/>
      <c r="C34" s="15" t="s">
        <v>22</v>
      </c>
      <c r="D34" s="14">
        <v>7</v>
      </c>
      <c r="E34" s="14">
        <v>7</v>
      </c>
      <c r="F34" s="31">
        <v>709.9</v>
      </c>
      <c r="G34" s="40">
        <v>709.9</v>
      </c>
      <c r="H34" s="37">
        <f t="shared" si="0"/>
        <v>100</v>
      </c>
      <c r="I34" s="35"/>
      <c r="J34" s="2"/>
      <c r="K34" s="2"/>
      <c r="L34" s="2"/>
    </row>
    <row r="35" spans="1:12" x14ac:dyDescent="0.2">
      <c r="A35" s="13"/>
      <c r="B35" s="16"/>
      <c r="C35" s="15" t="s">
        <v>21</v>
      </c>
      <c r="D35" s="14">
        <v>7</v>
      </c>
      <c r="E35" s="14">
        <v>9</v>
      </c>
      <c r="F35" s="31">
        <v>30745.200000000001</v>
      </c>
      <c r="G35" s="40">
        <v>29255.352999999999</v>
      </c>
      <c r="H35" s="38">
        <f t="shared" si="0"/>
        <v>95.154212690110967</v>
      </c>
      <c r="I35" s="35"/>
      <c r="J35" s="2"/>
      <c r="K35" s="2"/>
      <c r="L35" s="2"/>
    </row>
    <row r="36" spans="1:12" x14ac:dyDescent="0.2">
      <c r="A36" s="13"/>
      <c r="B36" s="48" t="s">
        <v>20</v>
      </c>
      <c r="C36" s="49"/>
      <c r="D36" s="14">
        <v>8</v>
      </c>
      <c r="E36" s="14">
        <v>0</v>
      </c>
      <c r="F36" s="31">
        <v>93616.6</v>
      </c>
      <c r="G36" s="40">
        <v>87618.403999999995</v>
      </c>
      <c r="H36" s="38">
        <f t="shared" si="0"/>
        <v>93.59280725854174</v>
      </c>
      <c r="I36" s="35">
        <f>G36/G56*100</f>
        <v>11.464106402023621</v>
      </c>
      <c r="J36" s="2"/>
      <c r="K36" s="2"/>
      <c r="L36" s="2"/>
    </row>
    <row r="37" spans="1:12" x14ac:dyDescent="0.2">
      <c r="A37" s="13"/>
      <c r="B37" s="16"/>
      <c r="C37" s="15" t="s">
        <v>19</v>
      </c>
      <c r="D37" s="14">
        <v>8</v>
      </c>
      <c r="E37" s="14">
        <v>1</v>
      </c>
      <c r="F37" s="31">
        <v>29726</v>
      </c>
      <c r="G37" s="40">
        <v>29694.416000000001</v>
      </c>
      <c r="H37" s="38">
        <f t="shared" si="0"/>
        <v>99.893749579492706</v>
      </c>
      <c r="I37" s="35"/>
      <c r="J37" s="2"/>
      <c r="K37" s="2"/>
      <c r="L37" s="2"/>
    </row>
    <row r="38" spans="1:12" x14ac:dyDescent="0.2">
      <c r="A38" s="13"/>
      <c r="B38" s="16"/>
      <c r="C38" s="15" t="s">
        <v>18</v>
      </c>
      <c r="D38" s="14">
        <v>8</v>
      </c>
      <c r="E38" s="14">
        <v>4</v>
      </c>
      <c r="F38" s="31">
        <v>63890.6</v>
      </c>
      <c r="G38" s="40">
        <v>57923.987999999998</v>
      </c>
      <c r="H38" s="38">
        <f t="shared" si="0"/>
        <v>90.661205247720318</v>
      </c>
      <c r="I38" s="35"/>
      <c r="J38" s="2"/>
      <c r="K38" s="2"/>
      <c r="L38" s="2"/>
    </row>
    <row r="39" spans="1:12" x14ac:dyDescent="0.2">
      <c r="A39" s="13"/>
      <c r="B39" s="48" t="s">
        <v>17</v>
      </c>
      <c r="C39" s="49"/>
      <c r="D39" s="14">
        <v>9</v>
      </c>
      <c r="E39" s="14">
        <v>0</v>
      </c>
      <c r="F39" s="31">
        <v>304.60000000000002</v>
      </c>
      <c r="G39" s="40">
        <v>304.60000000000002</v>
      </c>
      <c r="H39" s="37">
        <f t="shared" si="0"/>
        <v>100</v>
      </c>
      <c r="I39" s="35"/>
      <c r="J39" s="2"/>
      <c r="K39" s="2"/>
      <c r="L39" s="2"/>
    </row>
    <row r="40" spans="1:12" x14ac:dyDescent="0.2">
      <c r="A40" s="13"/>
      <c r="B40" s="16"/>
      <c r="C40" s="15" t="s">
        <v>16</v>
      </c>
      <c r="D40" s="14">
        <v>9</v>
      </c>
      <c r="E40" s="14">
        <v>7</v>
      </c>
      <c r="F40" s="31">
        <v>114.6</v>
      </c>
      <c r="G40" s="40">
        <v>114.6</v>
      </c>
      <c r="H40" s="37">
        <f t="shared" si="0"/>
        <v>100</v>
      </c>
      <c r="I40" s="35"/>
      <c r="J40" s="2"/>
      <c r="K40" s="2"/>
      <c r="L40" s="2"/>
    </row>
    <row r="41" spans="1:12" x14ac:dyDescent="0.2">
      <c r="A41" s="13"/>
      <c r="B41" s="16"/>
      <c r="C41" s="15" t="s">
        <v>15</v>
      </c>
      <c r="D41" s="14">
        <v>9</v>
      </c>
      <c r="E41" s="14">
        <v>9</v>
      </c>
      <c r="F41" s="31">
        <v>190</v>
      </c>
      <c r="G41" s="40">
        <v>190</v>
      </c>
      <c r="H41" s="37">
        <f t="shared" si="0"/>
        <v>100</v>
      </c>
      <c r="I41" s="35"/>
      <c r="J41" s="2"/>
      <c r="K41" s="2"/>
      <c r="L41" s="2"/>
    </row>
    <row r="42" spans="1:12" x14ac:dyDescent="0.2">
      <c r="A42" s="13"/>
      <c r="B42" s="48" t="s">
        <v>14</v>
      </c>
      <c r="C42" s="49"/>
      <c r="D42" s="14">
        <v>10</v>
      </c>
      <c r="E42" s="14">
        <v>0</v>
      </c>
      <c r="F42" s="31">
        <v>31395</v>
      </c>
      <c r="G42" s="40">
        <v>31386.263999999999</v>
      </c>
      <c r="H42" s="38">
        <f t="shared" si="0"/>
        <v>99.972173913043477</v>
      </c>
      <c r="I42" s="35">
        <f>G42/G56*100</f>
        <v>4.1066197697233058</v>
      </c>
      <c r="J42" s="2"/>
      <c r="K42" s="2"/>
      <c r="L42" s="2"/>
    </row>
    <row r="43" spans="1:12" x14ac:dyDescent="0.2">
      <c r="A43" s="13"/>
      <c r="B43" s="16"/>
      <c r="C43" s="15" t="s">
        <v>13</v>
      </c>
      <c r="D43" s="14">
        <v>10</v>
      </c>
      <c r="E43" s="14">
        <v>1</v>
      </c>
      <c r="F43" s="31">
        <v>11613</v>
      </c>
      <c r="G43" s="40">
        <v>11613</v>
      </c>
      <c r="H43" s="38">
        <f t="shared" si="0"/>
        <v>100</v>
      </c>
      <c r="I43" s="35"/>
      <c r="J43" s="2"/>
      <c r="K43" s="2"/>
      <c r="L43" s="2"/>
    </row>
    <row r="44" spans="1:12" x14ac:dyDescent="0.2">
      <c r="A44" s="13"/>
      <c r="B44" s="16"/>
      <c r="C44" s="15" t="s">
        <v>12</v>
      </c>
      <c r="D44" s="14">
        <v>10</v>
      </c>
      <c r="E44" s="14">
        <v>3</v>
      </c>
      <c r="F44" s="31">
        <v>14533</v>
      </c>
      <c r="G44" s="40">
        <v>14525.646000000001</v>
      </c>
      <c r="H44" s="38">
        <f t="shared" si="0"/>
        <v>99.9493979219707</v>
      </c>
      <c r="I44" s="35"/>
      <c r="J44" s="2"/>
      <c r="K44" s="2"/>
      <c r="L44" s="2"/>
    </row>
    <row r="45" spans="1:12" x14ac:dyDescent="0.2">
      <c r="A45" s="13"/>
      <c r="B45" s="16"/>
      <c r="C45" s="15" t="s">
        <v>11</v>
      </c>
      <c r="D45" s="14">
        <v>10</v>
      </c>
      <c r="E45" s="14">
        <v>4</v>
      </c>
      <c r="F45" s="31">
        <v>5249</v>
      </c>
      <c r="G45" s="40">
        <v>5247.7</v>
      </c>
      <c r="H45" s="38">
        <f t="shared" si="0"/>
        <v>99.975233377786239</v>
      </c>
      <c r="I45" s="35"/>
      <c r="J45" s="2"/>
      <c r="K45" s="2"/>
      <c r="L45" s="2"/>
    </row>
    <row r="46" spans="1:12" x14ac:dyDescent="0.2">
      <c r="A46" s="13"/>
      <c r="B46" s="48" t="s">
        <v>10</v>
      </c>
      <c r="C46" s="49"/>
      <c r="D46" s="14">
        <v>11</v>
      </c>
      <c r="E46" s="14">
        <v>0</v>
      </c>
      <c r="F46" s="31">
        <v>58430.1</v>
      </c>
      <c r="G46" s="40">
        <v>52384.65</v>
      </c>
      <c r="H46" s="38">
        <f t="shared" si="0"/>
        <v>89.65353473637731</v>
      </c>
      <c r="I46" s="35">
        <f>G46/G56*100</f>
        <v>6.8540760161845311</v>
      </c>
      <c r="J46" s="2"/>
      <c r="K46" s="2"/>
      <c r="L46" s="2"/>
    </row>
    <row r="47" spans="1:12" x14ac:dyDescent="0.2">
      <c r="A47" s="13"/>
      <c r="B47" s="16"/>
      <c r="C47" s="15" t="s">
        <v>9</v>
      </c>
      <c r="D47" s="14">
        <v>11</v>
      </c>
      <c r="E47" s="14">
        <v>1</v>
      </c>
      <c r="F47" s="31">
        <v>8823.6</v>
      </c>
      <c r="G47" s="40">
        <v>7287.2020000000002</v>
      </c>
      <c r="H47" s="38">
        <f t="shared" si="0"/>
        <v>82.587628632304273</v>
      </c>
      <c r="I47" s="35"/>
      <c r="J47" s="2"/>
      <c r="K47" s="2"/>
      <c r="L47" s="2"/>
    </row>
    <row r="48" spans="1:12" x14ac:dyDescent="0.2">
      <c r="A48" s="13"/>
      <c r="B48" s="16"/>
      <c r="C48" s="15" t="s">
        <v>8</v>
      </c>
      <c r="D48" s="14">
        <v>11</v>
      </c>
      <c r="E48" s="14">
        <v>2</v>
      </c>
      <c r="F48" s="31">
        <v>6190.3</v>
      </c>
      <c r="G48" s="40">
        <v>6190.3</v>
      </c>
      <c r="H48" s="37">
        <f t="shared" si="0"/>
        <v>100</v>
      </c>
      <c r="I48" s="35"/>
      <c r="J48" s="2"/>
      <c r="K48" s="2"/>
      <c r="L48" s="2"/>
    </row>
    <row r="49" spans="1:12" x14ac:dyDescent="0.2">
      <c r="A49" s="13"/>
      <c r="B49" s="16"/>
      <c r="C49" s="15" t="s">
        <v>7</v>
      </c>
      <c r="D49" s="14">
        <v>11</v>
      </c>
      <c r="E49" s="14">
        <v>5</v>
      </c>
      <c r="F49" s="31">
        <v>43416.2</v>
      </c>
      <c r="G49" s="40">
        <v>38907.159</v>
      </c>
      <c r="H49" s="38">
        <f t="shared" si="0"/>
        <v>89.614381267821699</v>
      </c>
      <c r="I49" s="35"/>
      <c r="J49" s="2"/>
      <c r="K49" s="2"/>
      <c r="L49" s="2"/>
    </row>
    <row r="50" spans="1:12" x14ac:dyDescent="0.2">
      <c r="A50" s="13"/>
      <c r="B50" s="50" t="s">
        <v>6</v>
      </c>
      <c r="C50" s="51"/>
      <c r="D50" s="14">
        <v>13</v>
      </c>
      <c r="E50" s="14">
        <v>1</v>
      </c>
      <c r="F50" s="31">
        <v>92.2</v>
      </c>
      <c r="G50" s="40">
        <v>92.2</v>
      </c>
      <c r="H50" s="37">
        <f t="shared" si="0"/>
        <v>100</v>
      </c>
      <c r="I50" s="35"/>
      <c r="J50" s="2"/>
      <c r="K50" s="2"/>
      <c r="L50" s="2"/>
    </row>
    <row r="51" spans="1:12" ht="22.5" x14ac:dyDescent="0.2">
      <c r="A51" s="13"/>
      <c r="B51" s="16"/>
      <c r="C51" s="15" t="s">
        <v>5</v>
      </c>
      <c r="D51" s="14">
        <v>13</v>
      </c>
      <c r="E51" s="14">
        <v>1</v>
      </c>
      <c r="F51" s="31">
        <v>92.2</v>
      </c>
      <c r="G51" s="40">
        <v>92.2</v>
      </c>
      <c r="H51" s="37">
        <f t="shared" si="0"/>
        <v>100</v>
      </c>
      <c r="I51" s="35"/>
      <c r="J51" s="2"/>
      <c r="K51" s="2"/>
      <c r="L51" s="2"/>
    </row>
    <row r="52" spans="1:12" x14ac:dyDescent="0.2">
      <c r="A52" s="13"/>
      <c r="B52" s="48" t="s">
        <v>4</v>
      </c>
      <c r="C52" s="49"/>
      <c r="D52" s="14">
        <v>14</v>
      </c>
      <c r="E52" s="14">
        <v>0</v>
      </c>
      <c r="F52" s="31">
        <v>41191</v>
      </c>
      <c r="G52" s="40">
        <v>41191</v>
      </c>
      <c r="H52" s="37">
        <f t="shared" si="0"/>
        <v>100</v>
      </c>
      <c r="I52" s="35"/>
      <c r="J52" s="2"/>
      <c r="K52" s="2"/>
      <c r="L52" s="2"/>
    </row>
    <row r="53" spans="1:12" ht="33.75" x14ac:dyDescent="0.2">
      <c r="A53" s="13"/>
      <c r="B53" s="16"/>
      <c r="C53" s="15" t="s">
        <v>3</v>
      </c>
      <c r="D53" s="14">
        <v>14</v>
      </c>
      <c r="E53" s="14">
        <v>1</v>
      </c>
      <c r="F53" s="31">
        <v>7947</v>
      </c>
      <c r="G53" s="40">
        <v>7947</v>
      </c>
      <c r="H53" s="37">
        <f t="shared" si="0"/>
        <v>100</v>
      </c>
      <c r="I53" s="35"/>
      <c r="J53" s="2"/>
      <c r="K53" s="2"/>
      <c r="L53" s="2"/>
    </row>
    <row r="54" spans="1:12" ht="12.75" customHeight="1" thickBot="1" x14ac:dyDescent="0.25">
      <c r="A54" s="13"/>
      <c r="B54" s="12"/>
      <c r="C54" s="11" t="s">
        <v>2</v>
      </c>
      <c r="D54" s="10">
        <v>14</v>
      </c>
      <c r="E54" s="10">
        <v>2</v>
      </c>
      <c r="F54" s="32">
        <v>33244</v>
      </c>
      <c r="G54" s="40">
        <v>33244</v>
      </c>
      <c r="H54" s="37">
        <f t="shared" si="0"/>
        <v>100</v>
      </c>
      <c r="I54" s="35"/>
      <c r="J54" s="2"/>
      <c r="K54" s="2"/>
      <c r="L54" s="2"/>
    </row>
    <row r="55" spans="1:12" ht="409.6" hidden="1" customHeight="1" x14ac:dyDescent="0.2">
      <c r="A55" s="2"/>
      <c r="B55" s="9"/>
      <c r="C55" s="8"/>
      <c r="D55" s="7">
        <v>0</v>
      </c>
      <c r="E55" s="7">
        <v>0</v>
      </c>
      <c r="F55" s="33">
        <v>792241.2</v>
      </c>
      <c r="G55" s="41">
        <v>792241.2</v>
      </c>
      <c r="H55" s="37">
        <f t="shared" si="0"/>
        <v>100</v>
      </c>
      <c r="I55" s="35"/>
      <c r="J55" s="2"/>
      <c r="K55" s="2"/>
      <c r="L55" s="2"/>
    </row>
    <row r="56" spans="1:12" ht="12.75" customHeight="1" thickBot="1" x14ac:dyDescent="0.25">
      <c r="A56" s="6"/>
      <c r="B56" s="5" t="s">
        <v>0</v>
      </c>
      <c r="C56" s="4"/>
      <c r="D56" s="3"/>
      <c r="E56" s="3"/>
      <c r="F56" s="34">
        <v>792241.2</v>
      </c>
      <c r="G56" s="42">
        <v>764284.63699999999</v>
      </c>
      <c r="H56" s="38">
        <f t="shared" si="0"/>
        <v>96.471205612634137</v>
      </c>
      <c r="I56" s="35"/>
      <c r="J56" s="2"/>
      <c r="K56" s="2"/>
      <c r="L56" s="2"/>
    </row>
  </sheetData>
  <mergeCells count="16">
    <mergeCell ref="B52:C52"/>
    <mergeCell ref="B42:C42"/>
    <mergeCell ref="C4:J4"/>
    <mergeCell ref="B7:C7"/>
    <mergeCell ref="B15:C15"/>
    <mergeCell ref="B18:C18"/>
    <mergeCell ref="B24:C24"/>
    <mergeCell ref="B28:C28"/>
    <mergeCell ref="B30:C30"/>
    <mergeCell ref="B36:C36"/>
    <mergeCell ref="B39:C39"/>
    <mergeCell ref="C3:G3"/>
    <mergeCell ref="F1:G1"/>
    <mergeCell ref="F2:G2"/>
    <mergeCell ref="B46:C46"/>
    <mergeCell ref="B50:C50"/>
  </mergeCells>
  <pageMargins left="0.74803149606299213" right="0.74803149606299213" top="0.39370078740157483" bottom="0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(ФКР)_1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Манько</cp:lastModifiedBy>
  <cp:lastPrinted>2020-05-27T08:26:45Z</cp:lastPrinted>
  <dcterms:created xsi:type="dcterms:W3CDTF">2020-01-09T10:36:23Z</dcterms:created>
  <dcterms:modified xsi:type="dcterms:W3CDTF">2023-03-27T07:11:49Z</dcterms:modified>
</cp:coreProperties>
</file>